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0730" windowHeight="1158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2" i="1"/>
  <c r="G10"/>
  <c r="H12"/>
  <c r="G12"/>
  <c r="H10"/>
  <c r="I10" l="1"/>
  <c r="I12"/>
  <c r="G7" l="1"/>
  <c r="H7"/>
  <c r="G9"/>
  <c r="G2"/>
  <c r="G3"/>
  <c r="G5"/>
  <c r="G8"/>
  <c r="G11"/>
  <c r="G13"/>
  <c r="G4"/>
  <c r="G6"/>
  <c r="H9"/>
  <c r="H3"/>
  <c r="H4"/>
  <c r="H5"/>
  <c r="H6"/>
  <c r="H8"/>
  <c r="H11"/>
  <c r="H13"/>
  <c r="I7" l="1"/>
  <c r="I13"/>
  <c r="I2"/>
  <c r="I6"/>
  <c r="I4"/>
  <c r="I8"/>
  <c r="I3"/>
  <c r="I9"/>
  <c r="G14"/>
  <c r="G16" s="1"/>
  <c r="I11"/>
  <c r="I5"/>
  <c r="H14"/>
  <c r="H15" s="1"/>
  <c r="G15" l="1"/>
  <c r="I14"/>
  <c r="I16" s="1"/>
  <c r="H16"/>
  <c r="I15" l="1"/>
</calcChain>
</file>

<file path=xl/sharedStrings.xml><?xml version="1.0" encoding="utf-8"?>
<sst xmlns="http://schemas.openxmlformats.org/spreadsheetml/2006/main" count="36" uniqueCount="26">
  <si>
    <t>Sorszám</t>
  </si>
  <si>
    <t>Megnevezés</t>
  </si>
  <si>
    <t>Mennyiség</t>
  </si>
  <si>
    <t>Nettó összeg</t>
  </si>
  <si>
    <t>ÁFA 27%</t>
  </si>
  <si>
    <t>Bruttó összeg</t>
  </si>
  <si>
    <t>Mennyiségi
egység</t>
  </si>
  <si>
    <t>Nettó anyag
egysége</t>
  </si>
  <si>
    <t>Nettó munkadíj
egysége</t>
  </si>
  <si>
    <t>Nettó anyag
összesen</t>
  </si>
  <si>
    <t>Nettó munka
összesen</t>
  </si>
  <si>
    <t>Anyag és munka
 együtt</t>
  </si>
  <si>
    <t>fm</t>
  </si>
  <si>
    <t>db</t>
  </si>
  <si>
    <t>Beton és aszfalt felületek bontása</t>
  </si>
  <si>
    <t>Földmunka, árokásás</t>
  </si>
  <si>
    <t>PVC 110mm cső fektetés</t>
  </si>
  <si>
    <t>PVC 125mm cső fektetés</t>
  </si>
  <si>
    <t>PVC 160mm cső fektetés</t>
  </si>
  <si>
    <t>PVC T idomok</t>
  </si>
  <si>
    <t>PVC könyök idomok</t>
  </si>
  <si>
    <t>Műanyag víznyelő és tisztitó idomok 110</t>
  </si>
  <si>
    <t>Műanyag víznyelő és tisztitó idomok 160</t>
  </si>
  <si>
    <t>Földmunka,visszatömörítés</t>
  </si>
  <si>
    <t>Felszíni folyóka kiépítése</t>
  </si>
  <si>
    <t>Fogadó akna kiépítése</t>
  </si>
</sst>
</file>

<file path=xl/styles.xml><?xml version="1.0" encoding="utf-8"?>
<styleSheet xmlns="http://schemas.openxmlformats.org/spreadsheetml/2006/main">
  <numFmts count="2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4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>
      <selection activeCell="G2" sqref="G2"/>
    </sheetView>
  </sheetViews>
  <sheetFormatPr defaultRowHeight="12.75"/>
  <cols>
    <col min="1" max="1" width="8.85546875" customWidth="1"/>
    <col min="2" max="2" width="22.5703125" style="1" customWidth="1"/>
    <col min="3" max="4" width="11.42578125" customWidth="1"/>
    <col min="5" max="5" width="11" bestFit="1" customWidth="1"/>
    <col min="6" max="6" width="13.7109375" bestFit="1" customWidth="1"/>
    <col min="7" max="7" width="14.7109375" customWidth="1"/>
    <col min="8" max="8" width="13.7109375" bestFit="1" customWidth="1"/>
    <col min="9" max="9" width="21.85546875" customWidth="1"/>
  </cols>
  <sheetData>
    <row r="1" spans="1:9" ht="34.5" customHeight="1">
      <c r="A1" s="2" t="s">
        <v>0</v>
      </c>
      <c r="B1" s="2" t="s">
        <v>1</v>
      </c>
      <c r="C1" s="2" t="s">
        <v>2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9" ht="25.5">
      <c r="A2" s="3">
        <v>1</v>
      </c>
      <c r="B2" s="2" t="s">
        <v>14</v>
      </c>
      <c r="C2" s="3">
        <v>135</v>
      </c>
      <c r="D2" s="3" t="s">
        <v>12</v>
      </c>
      <c r="E2" s="6"/>
      <c r="F2" s="6"/>
      <c r="G2" s="6">
        <f>C2*E2</f>
        <v>0</v>
      </c>
      <c r="H2" s="6">
        <f>C2*F2</f>
        <v>0</v>
      </c>
      <c r="I2" s="6">
        <f t="shared" ref="I2:I13" si="0">G2+H2</f>
        <v>0</v>
      </c>
    </row>
    <row r="3" spans="1:9">
      <c r="A3" s="3">
        <v>2</v>
      </c>
      <c r="B3" s="2" t="s">
        <v>15</v>
      </c>
      <c r="C3" s="3">
        <v>135</v>
      </c>
      <c r="D3" s="3" t="s">
        <v>12</v>
      </c>
      <c r="E3" s="6"/>
      <c r="F3" s="6"/>
      <c r="G3" s="6">
        <f t="shared" ref="G3:G13" si="1">C3*E3</f>
        <v>0</v>
      </c>
      <c r="H3" s="6">
        <f t="shared" ref="H3:H13" si="2">C3*F3</f>
        <v>0</v>
      </c>
      <c r="I3" s="6">
        <f t="shared" si="0"/>
        <v>0</v>
      </c>
    </row>
    <row r="4" spans="1:9" ht="25.5">
      <c r="A4" s="3">
        <v>3</v>
      </c>
      <c r="B4" s="2" t="s">
        <v>16</v>
      </c>
      <c r="C4" s="3">
        <v>45</v>
      </c>
      <c r="D4" s="3" t="s">
        <v>12</v>
      </c>
      <c r="E4" s="6"/>
      <c r="F4" s="6"/>
      <c r="G4" s="6">
        <f t="shared" si="1"/>
        <v>0</v>
      </c>
      <c r="H4" s="6">
        <f t="shared" si="2"/>
        <v>0</v>
      </c>
      <c r="I4" s="6">
        <f t="shared" si="0"/>
        <v>0</v>
      </c>
    </row>
    <row r="5" spans="1:9" ht="25.5">
      <c r="A5" s="3">
        <v>4</v>
      </c>
      <c r="B5" s="2" t="s">
        <v>17</v>
      </c>
      <c r="C5" s="3">
        <v>45</v>
      </c>
      <c r="D5" s="3" t="s">
        <v>12</v>
      </c>
      <c r="E5" s="6"/>
      <c r="F5" s="6"/>
      <c r="G5" s="6">
        <f t="shared" si="1"/>
        <v>0</v>
      </c>
      <c r="H5" s="6">
        <f t="shared" si="2"/>
        <v>0</v>
      </c>
      <c r="I5" s="6">
        <f t="shared" si="0"/>
        <v>0</v>
      </c>
    </row>
    <row r="6" spans="1:9" ht="25.5">
      <c r="A6" s="3">
        <v>5</v>
      </c>
      <c r="B6" s="2" t="s">
        <v>18</v>
      </c>
      <c r="C6" s="3">
        <v>45</v>
      </c>
      <c r="D6" s="3" t="s">
        <v>12</v>
      </c>
      <c r="E6" s="6"/>
      <c r="F6" s="6"/>
      <c r="G6" s="6">
        <f t="shared" si="1"/>
        <v>0</v>
      </c>
      <c r="H6" s="6">
        <f t="shared" si="2"/>
        <v>0</v>
      </c>
      <c r="I6" s="6">
        <f t="shared" si="0"/>
        <v>0</v>
      </c>
    </row>
    <row r="7" spans="1:9">
      <c r="A7" s="3">
        <v>6</v>
      </c>
      <c r="B7" s="2" t="s">
        <v>19</v>
      </c>
      <c r="C7" s="3">
        <v>10</v>
      </c>
      <c r="D7" s="3" t="s">
        <v>13</v>
      </c>
      <c r="E7" s="6"/>
      <c r="F7" s="6"/>
      <c r="G7" s="6">
        <f>C7*E7</f>
        <v>0</v>
      </c>
      <c r="H7" s="6">
        <f>C7*F7</f>
        <v>0</v>
      </c>
      <c r="I7" s="6">
        <f>G7+H7</f>
        <v>0</v>
      </c>
    </row>
    <row r="8" spans="1:9">
      <c r="A8" s="3">
        <v>7</v>
      </c>
      <c r="B8" s="2" t="s">
        <v>20</v>
      </c>
      <c r="C8" s="3">
        <v>12</v>
      </c>
      <c r="D8" s="3" t="s">
        <v>13</v>
      </c>
      <c r="E8" s="6"/>
      <c r="F8" s="6"/>
      <c r="G8" s="6">
        <f t="shared" si="1"/>
        <v>0</v>
      </c>
      <c r="H8" s="6">
        <f t="shared" si="2"/>
        <v>0</v>
      </c>
      <c r="I8" s="6">
        <f t="shared" si="0"/>
        <v>0</v>
      </c>
    </row>
    <row r="9" spans="1:9" ht="25.5">
      <c r="A9" s="3">
        <v>8</v>
      </c>
      <c r="B9" s="2" t="s">
        <v>21</v>
      </c>
      <c r="C9" s="3">
        <v>8</v>
      </c>
      <c r="D9" s="3" t="s">
        <v>13</v>
      </c>
      <c r="E9" s="6"/>
      <c r="F9" s="6"/>
      <c r="G9" s="6">
        <f t="shared" si="1"/>
        <v>0</v>
      </c>
      <c r="H9" s="6">
        <f t="shared" si="2"/>
        <v>0</v>
      </c>
      <c r="I9" s="6">
        <f t="shared" si="0"/>
        <v>0</v>
      </c>
    </row>
    <row r="10" spans="1:9" ht="25.5">
      <c r="A10" s="3">
        <v>9</v>
      </c>
      <c r="B10" s="2" t="s">
        <v>22</v>
      </c>
      <c r="C10" s="3">
        <v>10</v>
      </c>
      <c r="D10" s="3" t="s">
        <v>13</v>
      </c>
      <c r="E10" s="6"/>
      <c r="F10" s="6"/>
      <c r="G10" s="6">
        <f t="shared" si="1"/>
        <v>0</v>
      </c>
      <c r="H10" s="6">
        <f t="shared" si="2"/>
        <v>0</v>
      </c>
      <c r="I10" s="6">
        <f t="shared" si="0"/>
        <v>0</v>
      </c>
    </row>
    <row r="11" spans="1:9" ht="25.5">
      <c r="A11" s="3">
        <v>10</v>
      </c>
      <c r="B11" s="2" t="s">
        <v>23</v>
      </c>
      <c r="C11" s="3">
        <v>135</v>
      </c>
      <c r="D11" s="3" t="s">
        <v>12</v>
      </c>
      <c r="E11" s="6"/>
      <c r="F11" s="6"/>
      <c r="G11" s="6">
        <f t="shared" si="1"/>
        <v>0</v>
      </c>
      <c r="H11" s="6">
        <f t="shared" si="2"/>
        <v>0</v>
      </c>
      <c r="I11" s="6">
        <f t="shared" si="0"/>
        <v>0</v>
      </c>
    </row>
    <row r="12" spans="1:9">
      <c r="A12" s="3">
        <v>11</v>
      </c>
      <c r="B12" s="2" t="s">
        <v>24</v>
      </c>
      <c r="C12" s="3">
        <v>55</v>
      </c>
      <c r="D12" s="3" t="s">
        <v>12</v>
      </c>
      <c r="E12" s="6"/>
      <c r="F12" s="6"/>
      <c r="G12" s="6">
        <f t="shared" si="1"/>
        <v>0</v>
      </c>
      <c r="H12" s="6">
        <f t="shared" si="2"/>
        <v>0</v>
      </c>
      <c r="I12" s="6">
        <f t="shared" si="0"/>
        <v>0</v>
      </c>
    </row>
    <row r="13" spans="1:9">
      <c r="A13" s="3">
        <v>12</v>
      </c>
      <c r="B13" s="2" t="s">
        <v>25</v>
      </c>
      <c r="C13" s="3">
        <v>3</v>
      </c>
      <c r="D13" s="3" t="s">
        <v>13</v>
      </c>
      <c r="E13" s="6"/>
      <c r="F13" s="6"/>
      <c r="G13" s="6">
        <f t="shared" si="1"/>
        <v>0</v>
      </c>
      <c r="H13" s="6">
        <f t="shared" si="2"/>
        <v>0</v>
      </c>
      <c r="I13" s="6">
        <f t="shared" si="0"/>
        <v>0</v>
      </c>
    </row>
    <row r="14" spans="1:9">
      <c r="A14" s="3"/>
      <c r="B14" s="2"/>
      <c r="C14" s="3"/>
      <c r="D14" s="3"/>
      <c r="E14" s="7"/>
      <c r="F14" s="4" t="s">
        <v>3</v>
      </c>
      <c r="G14" s="7">
        <f>SUM(G2:G13)</f>
        <v>0</v>
      </c>
      <c r="H14" s="7">
        <f>SUM(H2:H13)</f>
        <v>0</v>
      </c>
      <c r="I14" s="7">
        <f>SUM(I2:I13)</f>
        <v>0</v>
      </c>
    </row>
    <row r="15" spans="1:9">
      <c r="A15" s="3"/>
      <c r="B15" s="2"/>
      <c r="C15" s="3"/>
      <c r="D15" s="3"/>
      <c r="E15" s="3"/>
      <c r="F15" s="5" t="s">
        <v>4</v>
      </c>
      <c r="G15" s="8">
        <f>G14*0.27</f>
        <v>0</v>
      </c>
      <c r="H15" s="8">
        <f>H14*0.27</f>
        <v>0</v>
      </c>
      <c r="I15" s="8">
        <f>I14*0.27</f>
        <v>0</v>
      </c>
    </row>
    <row r="16" spans="1:9">
      <c r="A16" s="3"/>
      <c r="B16" s="2"/>
      <c r="C16" s="3"/>
      <c r="D16" s="3"/>
      <c r="E16" s="3"/>
      <c r="F16" s="5" t="s">
        <v>5</v>
      </c>
      <c r="G16" s="8">
        <f>G14*1.27</f>
        <v>0</v>
      </c>
      <c r="H16" s="8">
        <f>H14*1.27</f>
        <v>0</v>
      </c>
      <c r="I16" s="8">
        <f>I14*1.27</f>
        <v>0</v>
      </c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Méréstechnika Tanszék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FURAFOL HUNGARY KFT</dc:creator>
  <cp:lastModifiedBy>Puskás Mihály</cp:lastModifiedBy>
  <cp:lastPrinted>2014-04-23T12:59:37Z</cp:lastPrinted>
  <dcterms:created xsi:type="dcterms:W3CDTF">2012-07-16T15:32:15Z</dcterms:created>
  <dcterms:modified xsi:type="dcterms:W3CDTF">2021-06-22T06:05:48Z</dcterms:modified>
</cp:coreProperties>
</file>